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rolinem\Desktop\COVID-19 RC Updates\"/>
    </mc:Choice>
  </mc:AlternateContent>
  <bookViews>
    <workbookView xWindow="-120" yWindow="-120" windowWidth="29040" windowHeight="15840"/>
  </bookViews>
  <sheets>
    <sheet name="Disclaimer" sheetId="3" r:id="rId1"/>
    <sheet name="Covid Inventory" sheetId="1" r:id="rId2"/>
    <sheet name="Ventilated Drugs" sheetId="2"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1" i="2" l="1"/>
  <c r="B27" i="2" l="1"/>
  <c r="B28" i="2"/>
  <c r="B29" i="2"/>
  <c r="B30" i="2" l="1"/>
  <c r="B26" i="2"/>
  <c r="B25" i="2"/>
  <c r="B24" i="2"/>
  <c r="B23" i="2"/>
  <c r="B20" i="2"/>
  <c r="D35" i="2" l="1"/>
  <c r="E17" i="2" l="1"/>
  <c r="D17" i="2"/>
  <c r="H35" i="2"/>
  <c r="F35" i="2"/>
  <c r="G33" i="2" l="1"/>
  <c r="G36" i="2" s="1"/>
  <c r="D27" i="1"/>
  <c r="B34" i="2" l="1"/>
  <c r="M17" i="2"/>
  <c r="L17" i="2"/>
  <c r="K17" i="2"/>
  <c r="J17" i="2"/>
  <c r="I17" i="2"/>
  <c r="H17" i="2"/>
  <c r="G17" i="2"/>
  <c r="F17" i="2"/>
  <c r="E33" i="2"/>
  <c r="E36" i="2" s="1"/>
  <c r="C33" i="2"/>
  <c r="C17" i="2"/>
  <c r="B17" i="2"/>
  <c r="C36" i="2" l="1"/>
  <c r="H27" i="1" l="1"/>
  <c r="G27" i="1" l="1"/>
  <c r="F27" i="1"/>
  <c r="K27" i="1"/>
  <c r="J27" i="1"/>
  <c r="I27" i="1"/>
  <c r="H30" i="1"/>
  <c r="E27" i="1"/>
  <c r="C27" i="1"/>
  <c r="B27" i="1"/>
</calcChain>
</file>

<file path=xl/sharedStrings.xml><?xml version="1.0" encoding="utf-8"?>
<sst xmlns="http://schemas.openxmlformats.org/spreadsheetml/2006/main" count="91" uniqueCount="64">
  <si>
    <t>Coronavirus Inventory</t>
  </si>
  <si>
    <t>Pharmacy</t>
  </si>
  <si>
    <t>Azithromycin Vials</t>
  </si>
  <si>
    <t>Actemra 200mg vials</t>
  </si>
  <si>
    <t>Hospital Pharmacies</t>
  </si>
  <si>
    <t>Ambulatory Pharmacies</t>
  </si>
  <si>
    <t>TOTAL</t>
  </si>
  <si>
    <t>Total Courses of Hydroxychloroquine</t>
  </si>
  <si>
    <t xml:space="preserve"> </t>
  </si>
  <si>
    <t>Azithromycin 250mg tabs</t>
  </si>
  <si>
    <t>Azithromycin 500mg tabs</t>
  </si>
  <si>
    <t>Chloroquine 250mg tabs</t>
  </si>
  <si>
    <t>Chloroquine 500mg tabs</t>
  </si>
  <si>
    <t>Actemra 400mg vials</t>
  </si>
  <si>
    <t>Actemra 80mg vials</t>
  </si>
  <si>
    <t>PARALYTICS</t>
  </si>
  <si>
    <t>Vecuronium 10mg vials</t>
  </si>
  <si>
    <t>Vecuronium 20mg vials</t>
  </si>
  <si>
    <t>Rocuronium 10mg/ml 5ml vials/syringes</t>
  </si>
  <si>
    <t>Rocuronium 10mg/ml 10ml vials/syringes</t>
  </si>
  <si>
    <t>Succinylcholine 20mg/ml vials/syringes</t>
  </si>
  <si>
    <t>Cisatracurium 2mg/ml 5ml vials/syringes</t>
  </si>
  <si>
    <t>Cisatracurium 2mg/ml 10ml vials/syringes</t>
  </si>
  <si>
    <t>Cisatracurium 10mg/ml 20ml vials/syringes</t>
  </si>
  <si>
    <t>Hydroxychloroquine 200 mg tabs</t>
  </si>
  <si>
    <t>Vented Patients</t>
  </si>
  <si>
    <t>TOTAL USAGE PER DAY</t>
  </si>
  <si>
    <t>TOTAL VENTED PATIENTS</t>
  </si>
  <si>
    <t>Azithromycin 600mg tabs</t>
  </si>
  <si>
    <t>Total Inventory</t>
  </si>
  <si>
    <r>
      <t xml:space="preserve">Propofol 10mg/ml Total </t>
    </r>
    <r>
      <rPr>
        <b/>
        <sz val="11"/>
        <color rgb="FFFF0000"/>
        <rFont val="Calibri"/>
        <family val="2"/>
        <scheme val="minor"/>
      </rPr>
      <t>ml's</t>
    </r>
    <r>
      <rPr>
        <b/>
        <sz val="11"/>
        <color theme="1"/>
        <rFont val="Calibri"/>
        <family val="2"/>
        <scheme val="minor"/>
      </rPr>
      <t xml:space="preserve"> in stock</t>
    </r>
  </si>
  <si>
    <r>
      <t xml:space="preserve">Fentanyl 50mcg/ml Total </t>
    </r>
    <r>
      <rPr>
        <b/>
        <sz val="11"/>
        <color rgb="FFFF0000"/>
        <rFont val="Calibri"/>
        <family val="2"/>
        <scheme val="minor"/>
      </rPr>
      <t>ml's</t>
    </r>
    <r>
      <rPr>
        <b/>
        <sz val="11"/>
        <color theme="1"/>
        <rFont val="Calibri"/>
        <family val="2"/>
        <scheme val="minor"/>
      </rPr>
      <t xml:space="preserve"> in stock</t>
    </r>
  </si>
  <si>
    <r>
      <t xml:space="preserve">Midazolam 1mg/ml Total </t>
    </r>
    <r>
      <rPr>
        <b/>
        <sz val="11"/>
        <color rgb="FFFF0000"/>
        <rFont val="Calibri"/>
        <family val="2"/>
        <scheme val="minor"/>
      </rPr>
      <t>mg's</t>
    </r>
    <r>
      <rPr>
        <b/>
        <sz val="11"/>
        <color theme="1"/>
        <rFont val="Calibri"/>
        <family val="2"/>
        <scheme val="minor"/>
      </rPr>
      <t xml:space="preserve"> in stock</t>
    </r>
  </si>
  <si>
    <t>TOTAL DAYS ON HAND</t>
  </si>
  <si>
    <t>Propofol Total Days on Hand</t>
  </si>
  <si>
    <t>Usage</t>
  </si>
  <si>
    <t>Fentanyl Total Days on Hand</t>
  </si>
  <si>
    <t>Midazolam Total Days on Hand</t>
  </si>
  <si>
    <r>
      <t>Fentanyl 50mcg/ml Usage/Day Total</t>
    </r>
    <r>
      <rPr>
        <b/>
        <sz val="11"/>
        <color rgb="FFFF0000"/>
        <rFont val="Calibri"/>
        <family val="2"/>
        <scheme val="minor"/>
      </rPr>
      <t xml:space="preserve"> ML</t>
    </r>
    <r>
      <rPr>
        <b/>
        <sz val="11"/>
        <color theme="1"/>
        <rFont val="Calibri"/>
        <family val="2"/>
        <scheme val="minor"/>
      </rPr>
      <t xml:space="preserve"> </t>
    </r>
  </si>
  <si>
    <r>
      <t xml:space="preserve">Propofol 10mg/ml  Usage/Day </t>
    </r>
    <r>
      <rPr>
        <b/>
        <sz val="11"/>
        <rFont val="Calibri"/>
        <family val="2"/>
        <scheme val="minor"/>
      </rPr>
      <t>Total</t>
    </r>
    <r>
      <rPr>
        <b/>
        <sz val="11"/>
        <color rgb="FFFF0000"/>
        <rFont val="Calibri"/>
        <family val="2"/>
        <scheme val="minor"/>
      </rPr>
      <t xml:space="preserve"> ML</t>
    </r>
  </si>
  <si>
    <r>
      <t xml:space="preserve">Midazolam 1mg/ml Usage/Day Total </t>
    </r>
    <r>
      <rPr>
        <b/>
        <sz val="11"/>
        <color rgb="FFFF0000"/>
        <rFont val="Calibri"/>
        <family val="2"/>
        <scheme val="minor"/>
      </rPr>
      <t>MG</t>
    </r>
    <r>
      <rPr>
        <b/>
        <sz val="11"/>
        <color theme="1"/>
        <rFont val="Calibri"/>
        <family val="2"/>
        <scheme val="minor"/>
      </rPr>
      <t xml:space="preserve"> </t>
    </r>
  </si>
  <si>
    <r>
      <t>TOTAL DAYS OF INVENTORY LEFT</t>
    </r>
    <r>
      <rPr>
        <b/>
        <sz val="12"/>
        <color theme="1"/>
        <rFont val="Calibri"/>
        <family val="2"/>
        <scheme val="minor"/>
      </rPr>
      <t xml:space="preserve">                      (at current daily burn rate)</t>
    </r>
  </si>
  <si>
    <t>last updated 04-14-20 1:03 PM</t>
  </si>
  <si>
    <t>Hospital Site #1</t>
  </si>
  <si>
    <t>Hospital Site #10</t>
  </si>
  <si>
    <t>Hospital Site #11</t>
  </si>
  <si>
    <t>Hospital Site #2</t>
  </si>
  <si>
    <t>Hospital Site #3</t>
  </si>
  <si>
    <t>Hospital Site #4</t>
  </si>
  <si>
    <t>Hospital Site #5</t>
  </si>
  <si>
    <t>Hospital Site #6</t>
  </si>
  <si>
    <t>Hospital Site #7</t>
  </si>
  <si>
    <t>Hospital Site #8</t>
  </si>
  <si>
    <t>Hospital Site #9</t>
  </si>
  <si>
    <t>Ambulatory Site A</t>
  </si>
  <si>
    <t>Ambulatory Site B</t>
  </si>
  <si>
    <t>Ambulatory Site C</t>
  </si>
  <si>
    <t>Ambulatory Site D</t>
  </si>
  <si>
    <t>Ambulatory Site E</t>
  </si>
  <si>
    <t>Ambulatory Site F</t>
  </si>
  <si>
    <t>Ambulatory Site G</t>
  </si>
  <si>
    <t>Ambulatory Site H</t>
  </si>
  <si>
    <t>Ambulatory Site I</t>
  </si>
  <si>
    <t>The estimator tools provided on the ASHP COVID-19 Resource Center or to the COVID-19 Connect Community are subject to the professional judgment and interpretation of the practitioner. ASHP provides the information included in these estimator tools to help practitioners better understand current approaches related to COVID-19 treatment. Any reader of this information is advised that ASHP is not responsible for the accuracy or currency of the information, for any errors or omissions, and/or for any consequences arising from the use of the information contained in the estimator tools. Any reader is cautioned that ASHP makes no representation, guarantee, or warranty, express or implied, as to the accuracy and appropriateness of the information contained in the estimator tools and will bear no responsibility or liability for the results or consequences of their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</si>
</sst>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1"/>
      <color rgb="FFFF0000"/>
      <name val="Calibri"/>
      <family val="2"/>
      <scheme val="minor"/>
    </font>
    <font>
      <sz val="11"/>
      <color rgb="FF006100"/>
      <name val="Calibri"/>
      <family val="2"/>
      <scheme val="minor"/>
    </font>
    <font>
      <b/>
      <sz val="16"/>
      <color rgb="FF006100"/>
      <name val="Calibri"/>
      <family val="2"/>
      <scheme val="minor"/>
    </font>
    <font>
      <b/>
      <sz val="11"/>
      <name val="Calibri"/>
      <family val="2"/>
      <scheme val="minor"/>
    </font>
    <font>
      <b/>
      <sz val="16"/>
      <color theme="1"/>
      <name val="Calibri"/>
      <family val="2"/>
      <scheme val="minor"/>
    </font>
    <font>
      <b/>
      <sz val="22"/>
      <color theme="1"/>
      <name val="Calibri"/>
      <family val="2"/>
      <scheme val="minor"/>
    </font>
    <font>
      <b/>
      <sz val="24"/>
      <color rgb="FF00B050"/>
      <name val="Calibri"/>
      <family val="2"/>
      <scheme val="minor"/>
    </font>
    <font>
      <sz val="11"/>
      <name val="Calibri"/>
      <family val="2"/>
      <scheme val="minor"/>
    </font>
    <font>
      <sz val="11"/>
      <color rgb="FF3F3F76"/>
      <name val="Calibri"/>
      <family val="2"/>
      <scheme val="minor"/>
    </font>
    <font>
      <b/>
      <sz val="11"/>
      <color theme="4"/>
      <name val="Calibri"/>
      <family val="2"/>
      <scheme val="minor"/>
    </font>
    <font>
      <b/>
      <sz val="12"/>
      <color theme="1"/>
      <name val="Calibri"/>
      <family val="2"/>
      <scheme val="minor"/>
    </font>
    <font>
      <b/>
      <sz val="11"/>
      <color rgb="FF00B050"/>
      <name val="Calibri"/>
      <family val="2"/>
      <scheme val="minor"/>
    </font>
    <font>
      <sz val="11"/>
      <color rgb="FF00B050"/>
      <name val="Calibri"/>
      <family val="2"/>
      <scheme val="minor"/>
    </font>
    <font>
      <b/>
      <sz val="24"/>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rgb="FFFF0000"/>
        <bgColor indexed="64"/>
      </patternFill>
    </fill>
    <fill>
      <patternFill patternType="solid">
        <fgColor rgb="FFC6EFCE"/>
      </patternFill>
    </fill>
    <fill>
      <patternFill patternType="solid">
        <fgColor theme="2"/>
        <bgColor indexed="64"/>
      </patternFill>
    </fill>
    <fill>
      <patternFill patternType="solid">
        <fgColor rgb="FFFFC000"/>
        <bgColor indexed="64"/>
      </patternFill>
    </fill>
    <fill>
      <patternFill patternType="solid">
        <fgColor theme="0"/>
        <bgColor indexed="64"/>
      </patternFill>
    </fill>
    <fill>
      <patternFill patternType="solid">
        <fgColor theme="0" tint="-0.34998626667073579"/>
        <bgColor indexed="64"/>
      </patternFill>
    </fill>
    <fill>
      <patternFill patternType="solid">
        <fgColor rgb="FFFFCC99"/>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92D050"/>
        <bgColor indexed="64"/>
      </patternFill>
    </fill>
    <fill>
      <patternFill patternType="solid">
        <fgColor theme="3" tint="0.59999389629810485"/>
        <bgColor indexed="64"/>
      </patternFill>
    </fill>
  </fills>
  <borders count="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6" fillId="6" borderId="0" applyNumberFormat="0" applyBorder="0" applyAlignment="0" applyProtection="0"/>
    <xf numFmtId="0" fontId="13" fillId="11" borderId="4" applyNumberFormat="0" applyAlignment="0" applyProtection="0"/>
  </cellStyleXfs>
  <cellXfs count="79">
    <xf numFmtId="0" fontId="0" fillId="0" borderId="0" xfId="0"/>
    <xf numFmtId="0" fontId="2" fillId="0" borderId="0" xfId="0" applyFont="1" applyAlignment="1">
      <alignment horizontal="center"/>
    </xf>
    <xf numFmtId="0" fontId="3" fillId="0" borderId="0" xfId="0" applyFont="1" applyAlignment="1">
      <alignment horizontal="center"/>
    </xf>
    <xf numFmtId="0" fontId="0" fillId="4" borderId="0" xfId="0" applyFill="1"/>
    <xf numFmtId="0" fontId="2" fillId="4" borderId="0" xfId="0" applyFont="1" applyFill="1" applyAlignment="1">
      <alignment horizontal="center"/>
    </xf>
    <xf numFmtId="0" fontId="1" fillId="5" borderId="0" xfId="0" applyFont="1" applyFill="1"/>
    <xf numFmtId="0" fontId="5" fillId="5" borderId="0" xfId="0" applyFont="1" applyFill="1" applyAlignment="1">
      <alignment horizontal="center"/>
    </xf>
    <xf numFmtId="0" fontId="4" fillId="2" borderId="0" xfId="0" applyFont="1" applyFill="1"/>
    <xf numFmtId="0" fontId="3" fillId="2" borderId="0" xfId="0" applyFont="1" applyFill="1" applyAlignment="1">
      <alignment horizontal="center"/>
    </xf>
    <xf numFmtId="0" fontId="0" fillId="7" borderId="0" xfId="0" applyFill="1"/>
    <xf numFmtId="0" fontId="5" fillId="4" borderId="0" xfId="0" applyFont="1" applyFill="1" applyAlignment="1">
      <alignment horizontal="center"/>
    </xf>
    <xf numFmtId="0" fontId="7" fillId="6" borderId="2" xfId="1" applyFont="1" applyBorder="1"/>
    <xf numFmtId="0" fontId="7" fillId="6" borderId="3" xfId="1" applyFont="1" applyBorder="1"/>
    <xf numFmtId="0" fontId="0" fillId="0" borderId="0" xfId="0" applyAlignment="1">
      <alignment horizontal="center" vertical="center" shrinkToFit="1"/>
    </xf>
    <xf numFmtId="0" fontId="9" fillId="3" borderId="0" xfId="0" applyFont="1" applyFill="1" applyAlignment="1">
      <alignment horizontal="center" vertical="center" shrinkToFit="1"/>
    </xf>
    <xf numFmtId="0" fontId="2" fillId="3" borderId="0" xfId="0" applyFont="1" applyFill="1" applyAlignment="1">
      <alignment horizontal="center" vertical="center" wrapText="1" shrinkToFit="1"/>
    </xf>
    <xf numFmtId="0" fontId="4" fillId="2" borderId="0" xfId="0" applyFont="1" applyFill="1" applyAlignment="1">
      <alignment horizontal="center" vertical="center"/>
    </xf>
    <xf numFmtId="0" fontId="3" fillId="2" borderId="0" xfId="0" applyFont="1" applyFill="1" applyAlignment="1">
      <alignment horizontal="center" wrapText="1"/>
    </xf>
    <xf numFmtId="1" fontId="11" fillId="6" borderId="1" xfId="1" applyNumberFormat="1" applyFont="1" applyBorder="1" applyAlignment="1">
      <alignment horizontal="center"/>
    </xf>
    <xf numFmtId="0" fontId="8" fillId="8" borderId="0" xfId="0" applyFont="1" applyFill="1" applyAlignment="1">
      <alignment horizontal="center" vertical="center" wrapText="1" shrinkToFit="1"/>
    </xf>
    <xf numFmtId="0" fontId="2" fillId="10" borderId="0" xfId="0" applyFont="1" applyFill="1" applyAlignment="1">
      <alignment horizontal="center"/>
    </xf>
    <xf numFmtId="0" fontId="0" fillId="10" borderId="0" xfId="0" applyFill="1"/>
    <xf numFmtId="0" fontId="12" fillId="4" borderId="0" xfId="0" applyFont="1" applyFill="1"/>
    <xf numFmtId="0" fontId="4" fillId="2" borderId="0" xfId="0" applyFont="1" applyFill="1" applyAlignment="1">
      <alignment horizontal="center" vertical="center"/>
    </xf>
    <xf numFmtId="0" fontId="14" fillId="4" borderId="0" xfId="0" applyFont="1" applyFill="1" applyAlignment="1">
      <alignment horizont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0" borderId="0" xfId="0" applyFont="1" applyFill="1"/>
    <xf numFmtId="0" fontId="3" fillId="0" borderId="0" xfId="0" applyFont="1" applyFill="1" applyAlignment="1">
      <alignment horizontal="center"/>
    </xf>
    <xf numFmtId="0" fontId="4" fillId="2" borderId="0" xfId="0" applyFont="1" applyFill="1" applyAlignment="1">
      <alignment horizontal="center"/>
    </xf>
    <xf numFmtId="0" fontId="2" fillId="0" borderId="0" xfId="0" applyFont="1" applyFill="1" applyAlignment="1">
      <alignment horizontal="center"/>
    </xf>
    <xf numFmtId="0" fontId="5" fillId="0" borderId="0" xfId="0" applyFont="1" applyFill="1" applyAlignment="1">
      <alignment horizontal="center"/>
    </xf>
    <xf numFmtId="0" fontId="4" fillId="13" borderId="0" xfId="0" applyFont="1" applyFill="1"/>
    <xf numFmtId="0" fontId="4" fillId="14" borderId="0" xfId="0" applyFont="1" applyFill="1"/>
    <xf numFmtId="0" fontId="3" fillId="14" borderId="0" xfId="0" applyFont="1" applyFill="1" applyAlignment="1">
      <alignment horizontal="center"/>
    </xf>
    <xf numFmtId="1" fontId="14" fillId="4" borderId="0" xfId="0" applyNumberFormat="1" applyFont="1" applyFill="1" applyAlignment="1">
      <alignment horizontal="center"/>
    </xf>
    <xf numFmtId="0" fontId="4" fillId="15" borderId="0" xfId="0" applyFont="1" applyFill="1"/>
    <xf numFmtId="0" fontId="4" fillId="15" borderId="0" xfId="0" applyFont="1" applyFill="1" applyAlignment="1">
      <alignment horizontal="center"/>
    </xf>
    <xf numFmtId="0" fontId="4" fillId="2" borderId="0" xfId="0" applyFont="1" applyFill="1" applyAlignment="1">
      <alignment vertical="center"/>
    </xf>
    <xf numFmtId="0" fontId="4" fillId="0" borderId="0" xfId="0" applyFont="1" applyFill="1" applyAlignment="1">
      <alignment vertical="center"/>
    </xf>
    <xf numFmtId="0" fontId="0" fillId="14" borderId="0" xfId="0" applyFill="1"/>
    <xf numFmtId="2" fontId="3" fillId="0" borderId="0" xfId="0" applyNumberFormat="1" applyFont="1" applyFill="1" applyAlignment="1">
      <alignment horizontal="center"/>
    </xf>
    <xf numFmtId="0" fontId="4" fillId="2" borderId="0" xfId="0" applyFont="1" applyFill="1" applyAlignment="1">
      <alignment wrapText="1"/>
    </xf>
    <xf numFmtId="0" fontId="4" fillId="13" borderId="6" xfId="0" applyFont="1" applyFill="1" applyBorder="1" applyAlignment="1">
      <alignment horizontal="center"/>
    </xf>
    <xf numFmtId="0" fontId="3" fillId="14" borderId="6" xfId="0" applyFont="1" applyFill="1" applyBorder="1" applyAlignment="1">
      <alignment horizontal="center"/>
    </xf>
    <xf numFmtId="0" fontId="4" fillId="15" borderId="6" xfId="0" applyFont="1" applyFill="1" applyBorder="1" applyAlignment="1">
      <alignment horizontal="center"/>
    </xf>
    <xf numFmtId="0" fontId="3" fillId="2" borderId="5" xfId="0" applyFont="1" applyFill="1" applyBorder="1" applyAlignment="1">
      <alignment horizontal="center"/>
    </xf>
    <xf numFmtId="0" fontId="3" fillId="2" borderId="0" xfId="0" applyFont="1" applyFill="1" applyBorder="1" applyAlignment="1">
      <alignment horizontal="center"/>
    </xf>
    <xf numFmtId="0" fontId="3" fillId="2" borderId="6" xfId="0" applyFont="1" applyFill="1" applyBorder="1" applyAlignment="1">
      <alignment horizontal="center"/>
    </xf>
    <xf numFmtId="0" fontId="10" fillId="2" borderId="6" xfId="0" applyFont="1" applyFill="1" applyBorder="1" applyAlignment="1">
      <alignment horizontal="center"/>
    </xf>
    <xf numFmtId="1" fontId="2" fillId="0" borderId="0" xfId="0" applyNumberFormat="1" applyFont="1" applyAlignment="1">
      <alignment horizontal="center"/>
    </xf>
    <xf numFmtId="1" fontId="2" fillId="4" borderId="0" xfId="0" applyNumberFormat="1" applyFont="1" applyFill="1" applyAlignment="1">
      <alignment horizontal="center"/>
    </xf>
    <xf numFmtId="0" fontId="2" fillId="7" borderId="0" xfId="0" applyFont="1" applyFill="1" applyAlignment="1">
      <alignment horizontal="center"/>
    </xf>
    <xf numFmtId="0" fontId="0" fillId="0" borderId="0" xfId="0" applyFont="1"/>
    <xf numFmtId="0" fontId="0" fillId="4" borderId="0" xfId="0" applyFont="1" applyFill="1"/>
    <xf numFmtId="0" fontId="0" fillId="9" borderId="0" xfId="0" applyFont="1" applyFill="1"/>
    <xf numFmtId="0" fontId="16" fillId="4" borderId="0" xfId="0" applyFont="1" applyFill="1" applyAlignment="1">
      <alignment horizontal="center"/>
    </xf>
    <xf numFmtId="0" fontId="16" fillId="0" borderId="0" xfId="0" applyFont="1" applyAlignment="1">
      <alignment horizontal="center"/>
    </xf>
    <xf numFmtId="0" fontId="16" fillId="4" borderId="0" xfId="0" applyFont="1" applyFill="1" applyAlignment="1">
      <alignment horizontal="center"/>
    </xf>
    <xf numFmtId="0" fontId="16" fillId="12" borderId="0" xfId="2" applyFont="1" applyFill="1" applyBorder="1" applyAlignment="1">
      <alignment horizontal="center"/>
    </xf>
    <xf numFmtId="0" fontId="17" fillId="0" borderId="0" xfId="0" applyFont="1"/>
    <xf numFmtId="0" fontId="16" fillId="0" borderId="0" xfId="0" applyFont="1" applyAlignment="1">
      <alignment horizontal="center"/>
    </xf>
    <xf numFmtId="0" fontId="16" fillId="0" borderId="0" xfId="0" applyFont="1" applyFill="1" applyAlignment="1">
      <alignment horizontal="center"/>
    </xf>
    <xf numFmtId="0" fontId="2" fillId="0" borderId="0" xfId="0" applyFont="1" applyAlignment="1">
      <alignment horizontal="center"/>
    </xf>
    <xf numFmtId="0" fontId="2" fillId="4" borderId="0" xfId="0" applyFont="1" applyFill="1" applyAlignment="1">
      <alignment horizontal="center"/>
    </xf>
    <xf numFmtId="1" fontId="2" fillId="0" borderId="0" xfId="0" applyNumberFormat="1" applyFont="1" applyAlignment="1">
      <alignment horizontal="center"/>
    </xf>
    <xf numFmtId="1" fontId="2" fillId="4" borderId="0" xfId="0" applyNumberFormat="1" applyFont="1" applyFill="1" applyAlignment="1">
      <alignment horizontal="center"/>
    </xf>
    <xf numFmtId="1" fontId="16" fillId="0" borderId="0" xfId="0" applyNumberFormat="1" applyFont="1" applyFill="1" applyAlignment="1">
      <alignment horizontal="center"/>
    </xf>
    <xf numFmtId="2" fontId="16" fillId="0" borderId="0" xfId="0" applyNumberFormat="1" applyFont="1" applyFill="1" applyAlignment="1">
      <alignment horizontal="center"/>
    </xf>
    <xf numFmtId="2" fontId="16" fillId="0" borderId="0" xfId="0" applyNumberFormat="1" applyFont="1" applyAlignment="1">
      <alignment horizontal="center"/>
    </xf>
    <xf numFmtId="1" fontId="16" fillId="0" borderId="0" xfId="0" applyNumberFormat="1" applyFont="1" applyAlignment="1">
      <alignment horizontal="center"/>
    </xf>
    <xf numFmtId="3" fontId="16" fillId="0" borderId="0" xfId="0" applyNumberFormat="1" applyFont="1" applyAlignment="1">
      <alignment horizontal="center"/>
    </xf>
    <xf numFmtId="2" fontId="18" fillId="2" borderId="6" xfId="0" applyNumberFormat="1" applyFont="1" applyFill="1" applyBorder="1" applyAlignment="1">
      <alignment horizontal="center" vertical="center"/>
    </xf>
    <xf numFmtId="2" fontId="3" fillId="2" borderId="0" xfId="0" applyNumberFormat="1" applyFont="1" applyFill="1" applyAlignment="1">
      <alignment horizontal="center" vertical="center"/>
    </xf>
    <xf numFmtId="0" fontId="8" fillId="4" borderId="0" xfId="0" applyFont="1" applyFill="1" applyAlignment="1">
      <alignment horizontal="center"/>
    </xf>
    <xf numFmtId="0" fontId="8" fillId="0" borderId="0" xfId="0" applyFont="1" applyAlignment="1">
      <alignment horizontal="center"/>
    </xf>
    <xf numFmtId="0" fontId="4" fillId="2" borderId="0" xfId="0" applyFont="1" applyFill="1" applyAlignment="1">
      <alignment horizontal="center" vertical="center"/>
    </xf>
    <xf numFmtId="0" fontId="1" fillId="9" borderId="0" xfId="0" applyFont="1" applyFill="1" applyAlignment="1">
      <alignment wrapText="1"/>
    </xf>
    <xf numFmtId="0" fontId="0" fillId="9" borderId="0" xfId="0" applyFill="1"/>
  </cellXfs>
  <cellStyles count="3">
    <cellStyle name="Good" xfId="1" builtinId="26"/>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3" sqref="A3"/>
    </sheetView>
  </sheetViews>
  <sheetFormatPr defaultRowHeight="15" x14ac:dyDescent="0.25"/>
  <cols>
    <col min="1" max="1" width="75.28515625" style="78" customWidth="1"/>
    <col min="2" max="16384" width="9.140625" style="78"/>
  </cols>
  <sheetData>
    <row r="1" spans="1:1" ht="180" x14ac:dyDescent="0.25">
      <c r="A1" s="77" t="s">
        <v>63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0"/>
  <sheetViews>
    <sheetView workbookViewId="0">
      <selection activeCell="B23" sqref="B23"/>
    </sheetView>
  </sheetViews>
  <sheetFormatPr defaultRowHeight="15" x14ac:dyDescent="0.25"/>
  <cols>
    <col min="1" max="1" width="36.140625" customWidth="1"/>
    <col min="2" max="2" width="13.140625" style="1" customWidth="1"/>
    <col min="3" max="4" width="12.85546875" style="1" customWidth="1"/>
    <col min="5" max="5" width="12.7109375" style="1" customWidth="1"/>
    <col min="6" max="6" width="12.42578125" style="1" customWidth="1"/>
    <col min="7" max="7" width="11.7109375" style="1" customWidth="1"/>
    <col min="8" max="8" width="19" style="1" customWidth="1"/>
    <col min="9" max="9" width="10.28515625" style="1" customWidth="1"/>
    <col min="10" max="10" width="10.42578125" style="1" customWidth="1"/>
    <col min="11" max="11" width="9.28515625" style="1" customWidth="1"/>
  </cols>
  <sheetData>
    <row r="1" spans="1:11" ht="75" x14ac:dyDescent="0.3">
      <c r="A1" s="16" t="s">
        <v>0</v>
      </c>
      <c r="B1" s="17" t="s">
        <v>42</v>
      </c>
      <c r="C1" s="23"/>
      <c r="D1" s="23"/>
      <c r="E1" s="23"/>
      <c r="F1" s="23"/>
      <c r="G1" s="23"/>
      <c r="H1" s="23"/>
      <c r="I1" s="23"/>
      <c r="J1" s="23"/>
      <c r="K1" s="23"/>
    </row>
    <row r="2" spans="1:11" s="13" customFormat="1" ht="45" customHeight="1" x14ac:dyDescent="0.25">
      <c r="A2" s="14" t="s">
        <v>1</v>
      </c>
      <c r="B2" s="15" t="s">
        <v>9</v>
      </c>
      <c r="C2" s="15" t="s">
        <v>10</v>
      </c>
      <c r="D2" s="15" t="s">
        <v>28</v>
      </c>
      <c r="E2" s="15" t="s">
        <v>2</v>
      </c>
      <c r="F2" s="15" t="s">
        <v>11</v>
      </c>
      <c r="G2" s="15" t="s">
        <v>12</v>
      </c>
      <c r="H2" s="15" t="s">
        <v>24</v>
      </c>
      <c r="I2" s="15" t="s">
        <v>3</v>
      </c>
      <c r="J2" s="15" t="s">
        <v>13</v>
      </c>
      <c r="K2" s="15" t="s">
        <v>14</v>
      </c>
    </row>
    <row r="3" spans="1:11" ht="18.75" x14ac:dyDescent="0.3">
      <c r="A3" s="2" t="s">
        <v>4</v>
      </c>
    </row>
    <row r="4" spans="1:11" x14ac:dyDescent="0.25">
      <c r="A4" s="3" t="s">
        <v>43</v>
      </c>
      <c r="B4" s="4"/>
      <c r="C4" s="4"/>
      <c r="D4" s="4"/>
      <c r="E4" s="4"/>
      <c r="F4" s="4"/>
      <c r="G4" s="4"/>
      <c r="H4" s="4"/>
      <c r="I4" s="4"/>
      <c r="J4" s="4"/>
      <c r="K4" s="4"/>
    </row>
    <row r="5" spans="1:11" x14ac:dyDescent="0.25">
      <c r="A5" t="s">
        <v>46</v>
      </c>
      <c r="B5" s="62"/>
      <c r="C5" s="62"/>
      <c r="D5" s="62"/>
      <c r="E5" s="62"/>
      <c r="F5" s="62"/>
      <c r="G5" s="62"/>
      <c r="H5" s="62"/>
      <c r="I5" s="62"/>
      <c r="J5" s="62"/>
      <c r="K5" s="62"/>
    </row>
    <row r="6" spans="1:11" x14ac:dyDescent="0.25">
      <c r="A6" s="3" t="s">
        <v>47</v>
      </c>
      <c r="B6" s="10"/>
      <c r="C6" s="4"/>
      <c r="D6" s="4"/>
      <c r="E6" s="4"/>
      <c r="F6" s="4"/>
      <c r="G6" s="4"/>
      <c r="H6" s="10"/>
      <c r="I6" s="4"/>
      <c r="J6" s="4"/>
      <c r="K6" s="4"/>
    </row>
    <row r="7" spans="1:11" s="53" customFormat="1" x14ac:dyDescent="0.25">
      <c r="A7" s="53" t="s">
        <v>48</v>
      </c>
      <c r="B7" s="61"/>
      <c r="C7" s="61"/>
      <c r="D7" s="61"/>
      <c r="E7" s="61"/>
      <c r="F7" s="61"/>
      <c r="G7" s="61"/>
      <c r="H7" s="71"/>
      <c r="I7" s="61"/>
      <c r="J7" s="61"/>
      <c r="K7" s="61"/>
    </row>
    <row r="8" spans="1:11" s="53" customFormat="1" x14ac:dyDescent="0.25">
      <c r="A8" s="54" t="s">
        <v>49</v>
      </c>
      <c r="B8" s="4"/>
      <c r="C8" s="4"/>
      <c r="D8" s="4"/>
      <c r="E8" s="4"/>
      <c r="F8" s="4"/>
      <c r="G8" s="4"/>
      <c r="H8" s="4"/>
      <c r="I8" s="4"/>
      <c r="J8" s="4"/>
      <c r="K8" s="4"/>
    </row>
    <row r="9" spans="1:11" x14ac:dyDescent="0.25">
      <c r="A9" t="s">
        <v>50</v>
      </c>
      <c r="B9" s="61"/>
      <c r="C9" s="61"/>
      <c r="D9" s="61"/>
      <c r="E9" s="61"/>
      <c r="F9" s="61"/>
      <c r="G9" s="61"/>
      <c r="H9" s="71"/>
      <c r="I9" s="61"/>
      <c r="J9" s="61"/>
      <c r="K9" s="61"/>
    </row>
    <row r="10" spans="1:11" s="53" customFormat="1" x14ac:dyDescent="0.25">
      <c r="A10" s="54" t="s">
        <v>51</v>
      </c>
      <c r="B10" s="4"/>
      <c r="C10" s="4"/>
      <c r="D10" s="4"/>
      <c r="E10" s="4"/>
      <c r="F10" s="4"/>
      <c r="G10" s="4"/>
      <c r="H10" s="4"/>
      <c r="I10" s="4"/>
      <c r="J10" s="4"/>
      <c r="K10" s="4"/>
    </row>
    <row r="11" spans="1:11" s="53" customFormat="1" x14ac:dyDescent="0.25">
      <c r="A11" s="53" t="s">
        <v>52</v>
      </c>
      <c r="B11" s="1"/>
      <c r="C11" s="1"/>
      <c r="D11" s="1"/>
      <c r="E11" s="1"/>
      <c r="F11" s="1"/>
      <c r="G11" s="1"/>
      <c r="H11" s="1"/>
      <c r="I11" s="1"/>
      <c r="J11" s="1"/>
      <c r="K11" s="1"/>
    </row>
    <row r="12" spans="1:11" s="53" customFormat="1" x14ac:dyDescent="0.25">
      <c r="A12" s="54" t="s">
        <v>53</v>
      </c>
      <c r="B12" s="4"/>
      <c r="C12" s="4"/>
      <c r="D12" s="4"/>
      <c r="E12" s="4"/>
      <c r="F12" s="4"/>
      <c r="G12" s="4"/>
      <c r="H12" s="4"/>
      <c r="I12" s="4"/>
      <c r="J12" s="4"/>
      <c r="K12" s="4"/>
    </row>
    <row r="13" spans="1:11" s="53" customFormat="1" x14ac:dyDescent="0.25">
      <c r="A13" s="53" t="s">
        <v>44</v>
      </c>
      <c r="B13" s="1"/>
      <c r="C13" s="1"/>
      <c r="D13" s="1"/>
      <c r="E13" s="1"/>
      <c r="F13" s="1"/>
      <c r="G13" s="1"/>
      <c r="H13" s="1"/>
      <c r="I13" s="1"/>
      <c r="J13" s="1"/>
      <c r="K13" s="1"/>
    </row>
    <row r="14" spans="1:11" s="53" customFormat="1" x14ac:dyDescent="0.25">
      <c r="A14" s="54" t="s">
        <v>45</v>
      </c>
      <c r="B14" s="4"/>
      <c r="C14" s="4"/>
      <c r="D14" s="4"/>
      <c r="E14" s="4"/>
      <c r="F14" s="4"/>
      <c r="G14" s="4"/>
      <c r="H14" s="4"/>
      <c r="I14" s="4"/>
      <c r="J14" s="4"/>
      <c r="K14" s="4"/>
    </row>
    <row r="16" spans="1:11" ht="18.75" x14ac:dyDescent="0.3">
      <c r="A16" s="2" t="s">
        <v>5</v>
      </c>
    </row>
    <row r="17" spans="1:11" s="53" customFormat="1" x14ac:dyDescent="0.25">
      <c r="A17" s="53" t="s">
        <v>54</v>
      </c>
      <c r="B17" s="57"/>
      <c r="C17" s="57"/>
      <c r="D17" s="57"/>
      <c r="E17" s="57"/>
      <c r="F17" s="57"/>
      <c r="G17" s="57"/>
      <c r="H17" s="57"/>
      <c r="I17" s="20"/>
      <c r="J17" s="20"/>
      <c r="K17" s="20"/>
    </row>
    <row r="18" spans="1:11" x14ac:dyDescent="0.25">
      <c r="A18" s="3" t="s">
        <v>55</v>
      </c>
      <c r="B18" s="59"/>
      <c r="C18" s="59"/>
      <c r="D18" s="59"/>
      <c r="E18" s="59"/>
      <c r="F18" s="59"/>
      <c r="G18" s="59"/>
      <c r="H18" s="59"/>
      <c r="I18" s="20"/>
      <c r="J18" s="20"/>
      <c r="K18" s="20"/>
    </row>
    <row r="19" spans="1:11" s="53" customFormat="1" x14ac:dyDescent="0.25">
      <c r="A19" s="53" t="s">
        <v>56</v>
      </c>
      <c r="B19" s="1"/>
      <c r="C19" s="1"/>
      <c r="D19" s="1"/>
      <c r="E19" s="1"/>
      <c r="F19" s="1"/>
      <c r="G19" s="1"/>
      <c r="H19" s="1"/>
      <c r="I19" s="20"/>
      <c r="J19" s="20"/>
      <c r="K19" s="20"/>
    </row>
    <row r="20" spans="1:11" x14ac:dyDescent="0.25">
      <c r="A20" s="3" t="s">
        <v>57</v>
      </c>
      <c r="B20" s="58"/>
      <c r="C20" s="58"/>
      <c r="D20" s="58"/>
      <c r="E20" s="58"/>
      <c r="F20" s="58"/>
      <c r="G20" s="58"/>
      <c r="H20" s="58"/>
      <c r="I20" s="20"/>
      <c r="J20" s="20"/>
      <c r="K20" s="20"/>
    </row>
    <row r="21" spans="1:11" s="53" customFormat="1" x14ac:dyDescent="0.25">
      <c r="A21" s="53" t="s">
        <v>58</v>
      </c>
      <c r="B21" s="1"/>
      <c r="C21" s="1"/>
      <c r="D21" s="1"/>
      <c r="E21" s="1"/>
      <c r="F21" s="1"/>
      <c r="G21" s="1"/>
      <c r="H21" s="1"/>
      <c r="I21" s="20"/>
      <c r="J21" s="20"/>
      <c r="K21" s="20"/>
    </row>
    <row r="22" spans="1:11" x14ac:dyDescent="0.25">
      <c r="A22" s="3" t="s">
        <v>59</v>
      </c>
      <c r="B22" s="56"/>
      <c r="C22" s="56"/>
      <c r="D22" s="56"/>
      <c r="E22" s="56"/>
      <c r="F22" s="56"/>
      <c r="G22" s="56"/>
      <c r="H22" s="56"/>
      <c r="I22" s="20"/>
      <c r="J22" s="20"/>
      <c r="K22" s="20"/>
    </row>
    <row r="23" spans="1:11" x14ac:dyDescent="0.25">
      <c r="A23" t="s">
        <v>60</v>
      </c>
      <c r="B23" s="61"/>
      <c r="C23" s="61"/>
      <c r="D23" s="61"/>
      <c r="E23" s="60"/>
      <c r="F23" s="61"/>
      <c r="G23" s="61"/>
      <c r="H23" s="61"/>
      <c r="I23" s="21"/>
      <c r="J23" s="21"/>
      <c r="K23" s="21"/>
    </row>
    <row r="24" spans="1:11" x14ac:dyDescent="0.25">
      <c r="A24" s="9" t="s">
        <v>61</v>
      </c>
      <c r="B24" s="52"/>
      <c r="C24" s="52"/>
      <c r="D24" s="52"/>
      <c r="E24" s="52"/>
      <c r="F24" s="52"/>
      <c r="G24" s="52"/>
      <c r="H24" s="52"/>
      <c r="I24" s="20"/>
      <c r="J24" s="20"/>
      <c r="K24" s="20"/>
    </row>
    <row r="25" spans="1:11" s="55" customFormat="1" x14ac:dyDescent="0.25">
      <c r="A25" s="55" t="s">
        <v>62</v>
      </c>
      <c r="B25" s="1"/>
      <c r="C25" s="1"/>
      <c r="D25" s="1"/>
      <c r="E25" s="1"/>
      <c r="F25" s="1"/>
      <c r="G25" s="1"/>
      <c r="H25" s="1"/>
      <c r="I25" s="20"/>
      <c r="J25" s="20"/>
      <c r="K25" s="20"/>
    </row>
    <row r="26" spans="1:11" x14ac:dyDescent="0.25">
      <c r="A26" s="5"/>
      <c r="B26" s="6"/>
      <c r="C26" s="6"/>
      <c r="D26" s="6"/>
      <c r="E26" s="6"/>
      <c r="F26" s="6"/>
      <c r="G26" s="6"/>
      <c r="H26" s="6"/>
      <c r="I26" s="6"/>
      <c r="J26" s="6"/>
      <c r="K26" s="6"/>
    </row>
    <row r="27" spans="1:11" ht="28.5" x14ac:dyDescent="0.45">
      <c r="A27" s="7" t="s">
        <v>6</v>
      </c>
      <c r="B27" s="46">
        <f t="shared" ref="B27:G27" si="0">SUM(B4:B24)</f>
        <v>0</v>
      </c>
      <c r="C27" s="48">
        <f t="shared" si="0"/>
        <v>0</v>
      </c>
      <c r="D27" s="47">
        <f t="shared" si="0"/>
        <v>0</v>
      </c>
      <c r="E27" s="46">
        <f t="shared" si="0"/>
        <v>0</v>
      </c>
      <c r="F27" s="48">
        <f t="shared" si="0"/>
        <v>0</v>
      </c>
      <c r="G27" s="48">
        <f t="shared" si="0"/>
        <v>0</v>
      </c>
      <c r="H27" s="49">
        <f>SUM(H4:H26)</f>
        <v>0</v>
      </c>
      <c r="I27" s="47">
        <f>SUM(I4:I26)</f>
        <v>0</v>
      </c>
      <c r="J27" s="46">
        <f>SUM(J4:J26)</f>
        <v>0</v>
      </c>
      <c r="K27" s="48">
        <f>SUM(K4:K26)</f>
        <v>0</v>
      </c>
    </row>
    <row r="29" spans="1:11" ht="15.75" thickBot="1" x14ac:dyDescent="0.3"/>
    <row r="30" spans="1:11" ht="32.25" thickBot="1" x14ac:dyDescent="0.55000000000000004">
      <c r="A30" s="11" t="s">
        <v>7</v>
      </c>
      <c r="B30" s="12"/>
      <c r="C30" s="12"/>
      <c r="D30" s="12"/>
      <c r="E30" s="12"/>
      <c r="F30" s="12"/>
      <c r="G30" s="12"/>
      <c r="H30" s="18">
        <f>SUM(H27/12)</f>
        <v>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6"/>
  <sheetViews>
    <sheetView workbookViewId="0">
      <selection activeCell="A5" sqref="A5"/>
    </sheetView>
  </sheetViews>
  <sheetFormatPr defaultRowHeight="15" x14ac:dyDescent="0.25"/>
  <cols>
    <col min="1" max="1" width="39" customWidth="1"/>
    <col min="2" max="2" width="16" customWidth="1"/>
    <col min="3" max="3" width="12.85546875" customWidth="1"/>
    <col min="4" max="4" width="13.85546875" customWidth="1"/>
    <col min="5" max="5" width="12" customWidth="1"/>
    <col min="6" max="6" width="13.42578125" customWidth="1"/>
    <col min="7" max="7" width="13.7109375" customWidth="1"/>
    <col min="8" max="8" width="15.85546875" customWidth="1"/>
    <col min="9" max="9" width="14.28515625" customWidth="1"/>
    <col min="10" max="10" width="13.28515625" customWidth="1"/>
    <col min="11" max="11" width="13.85546875" customWidth="1"/>
    <col min="12" max="12" width="14.140625" customWidth="1"/>
    <col min="13" max="13" width="14.42578125" customWidth="1"/>
    <col min="14" max="14" width="12.85546875" customWidth="1"/>
    <col min="15" max="15" width="15" customWidth="1"/>
    <col min="16" max="16" width="16.5703125" customWidth="1"/>
  </cols>
  <sheetData>
    <row r="1" spans="1:16" ht="56.25" x14ac:dyDescent="0.3">
      <c r="A1" s="26" t="s">
        <v>0</v>
      </c>
      <c r="B1" s="17" t="s">
        <v>42</v>
      </c>
      <c r="C1" s="76"/>
      <c r="D1" s="76"/>
      <c r="E1" s="76"/>
      <c r="F1" s="25"/>
      <c r="G1" s="25"/>
      <c r="H1" s="25"/>
      <c r="I1" s="38" t="s">
        <v>15</v>
      </c>
      <c r="J1" s="38"/>
      <c r="K1" s="38"/>
      <c r="L1" s="38"/>
      <c r="M1" s="38"/>
      <c r="N1" s="39"/>
      <c r="O1" s="39"/>
      <c r="P1" s="39"/>
    </row>
    <row r="2" spans="1:16" ht="60" x14ac:dyDescent="0.25">
      <c r="A2" s="14" t="s">
        <v>29</v>
      </c>
      <c r="B2" s="14" t="s">
        <v>25</v>
      </c>
      <c r="C2" s="15" t="s">
        <v>30</v>
      </c>
      <c r="D2" s="15" t="s">
        <v>31</v>
      </c>
      <c r="E2" s="15" t="s">
        <v>32</v>
      </c>
      <c r="F2" s="19" t="s">
        <v>21</v>
      </c>
      <c r="G2" s="19" t="s">
        <v>22</v>
      </c>
      <c r="H2" s="19" t="s">
        <v>23</v>
      </c>
      <c r="I2" s="19" t="s">
        <v>16</v>
      </c>
      <c r="J2" s="19" t="s">
        <v>17</v>
      </c>
      <c r="K2" s="19" t="s">
        <v>18</v>
      </c>
      <c r="L2" s="19" t="s">
        <v>19</v>
      </c>
      <c r="M2" s="19" t="s">
        <v>20</v>
      </c>
    </row>
    <row r="3" spans="1:16" ht="18.75" x14ac:dyDescent="0.3">
      <c r="A3" s="2" t="s">
        <v>4</v>
      </c>
      <c r="B3" s="1"/>
      <c r="C3" s="1"/>
      <c r="D3" s="1"/>
      <c r="E3" s="1"/>
      <c r="F3" s="1"/>
      <c r="G3" s="1"/>
      <c r="H3" s="1"/>
      <c r="I3" s="1"/>
      <c r="J3" s="1"/>
      <c r="K3" s="1"/>
      <c r="L3" s="1"/>
      <c r="M3" s="1"/>
    </row>
    <row r="4" spans="1:16" x14ac:dyDescent="0.25">
      <c r="A4" s="3" t="s">
        <v>43</v>
      </c>
      <c r="B4" s="4"/>
      <c r="C4" s="51"/>
      <c r="D4" s="4"/>
      <c r="E4" s="4"/>
      <c r="F4" s="4"/>
      <c r="G4" s="4"/>
      <c r="H4" s="4"/>
      <c r="I4" s="4"/>
      <c r="J4" s="4"/>
      <c r="K4" s="4"/>
      <c r="L4" s="4"/>
      <c r="M4" s="4"/>
    </row>
    <row r="5" spans="1:16" s="53" customFormat="1" x14ac:dyDescent="0.25">
      <c r="A5" s="53" t="s">
        <v>46</v>
      </c>
      <c r="B5" s="62"/>
      <c r="C5" s="67"/>
      <c r="D5" s="62"/>
      <c r="E5" s="62"/>
      <c r="F5" s="62"/>
      <c r="G5" s="62"/>
      <c r="H5" s="62"/>
      <c r="I5" s="62"/>
      <c r="J5" s="62"/>
      <c r="K5" s="62"/>
      <c r="L5" s="62"/>
      <c r="M5" s="62"/>
    </row>
    <row r="6" spans="1:16" x14ac:dyDescent="0.25">
      <c r="A6" s="3" t="s">
        <v>47</v>
      </c>
      <c r="B6" s="24"/>
      <c r="C6" s="35"/>
      <c r="D6" s="24"/>
      <c r="E6" s="24"/>
      <c r="F6" s="4"/>
      <c r="G6" s="4"/>
      <c r="H6" s="4"/>
      <c r="I6" s="4"/>
      <c r="J6" s="4"/>
      <c r="K6" s="4"/>
      <c r="L6" s="4"/>
      <c r="M6" s="4"/>
    </row>
    <row r="7" spans="1:16" s="53" customFormat="1" x14ac:dyDescent="0.25">
      <c r="A7" s="53" t="s">
        <v>48</v>
      </c>
      <c r="B7" s="61"/>
      <c r="C7" s="70"/>
      <c r="D7" s="61"/>
      <c r="E7" s="61"/>
      <c r="F7" s="61"/>
      <c r="G7" s="61"/>
      <c r="H7" s="61"/>
      <c r="I7" s="61"/>
      <c r="J7" s="61"/>
      <c r="K7" s="61"/>
      <c r="L7" s="61"/>
      <c r="M7" s="61"/>
    </row>
    <row r="8" spans="1:16" s="53" customFormat="1" x14ac:dyDescent="0.25">
      <c r="A8" s="54" t="s">
        <v>49</v>
      </c>
      <c r="B8" s="4"/>
      <c r="C8" s="51"/>
      <c r="D8" s="4"/>
      <c r="E8" s="4"/>
      <c r="F8" s="4"/>
      <c r="G8" s="4"/>
      <c r="H8" s="4"/>
      <c r="I8" s="4"/>
      <c r="J8" s="4"/>
      <c r="K8" s="4"/>
      <c r="L8" s="4"/>
      <c r="M8" s="4"/>
    </row>
    <row r="9" spans="1:16" x14ac:dyDescent="0.25">
      <c r="A9" t="s">
        <v>50</v>
      </c>
      <c r="B9" s="61"/>
      <c r="C9" s="70"/>
      <c r="D9" s="61"/>
      <c r="E9" s="71"/>
      <c r="F9" s="61"/>
      <c r="G9" s="61"/>
      <c r="H9" s="61"/>
      <c r="I9" s="61"/>
      <c r="J9" s="61"/>
      <c r="K9" s="61"/>
      <c r="L9" s="61"/>
      <c r="M9" s="61"/>
    </row>
    <row r="10" spans="1:16" s="53" customFormat="1" x14ac:dyDescent="0.25">
      <c r="A10" s="54" t="s">
        <v>51</v>
      </c>
      <c r="B10" s="4"/>
      <c r="C10" s="51"/>
      <c r="D10" s="4"/>
      <c r="E10" s="4"/>
      <c r="F10" s="4"/>
      <c r="G10" s="4"/>
      <c r="H10" s="4"/>
      <c r="I10" s="4"/>
      <c r="J10" s="4"/>
      <c r="K10" s="4"/>
      <c r="L10" s="4"/>
      <c r="M10" s="4"/>
    </row>
    <row r="11" spans="1:16" s="53" customFormat="1" x14ac:dyDescent="0.25">
      <c r="A11" s="53" t="s">
        <v>52</v>
      </c>
      <c r="B11" s="1"/>
      <c r="C11" s="50"/>
      <c r="D11" s="1"/>
      <c r="E11" s="1"/>
      <c r="F11" s="1"/>
      <c r="G11" s="1"/>
      <c r="H11" s="1"/>
      <c r="I11" s="1"/>
      <c r="J11" s="1"/>
      <c r="K11" s="1"/>
      <c r="L11" s="1"/>
      <c r="M11" s="1"/>
    </row>
    <row r="12" spans="1:16" s="53" customFormat="1" x14ac:dyDescent="0.25">
      <c r="A12" s="54" t="s">
        <v>53</v>
      </c>
      <c r="B12" s="4"/>
      <c r="C12" s="4"/>
      <c r="D12" s="4"/>
      <c r="E12" s="4"/>
      <c r="F12" s="4"/>
      <c r="G12" s="4"/>
      <c r="H12" s="4"/>
      <c r="I12" s="4"/>
      <c r="J12" s="4"/>
      <c r="K12" s="4"/>
      <c r="L12" s="4"/>
      <c r="M12" s="4"/>
    </row>
    <row r="13" spans="1:16" s="53" customFormat="1" x14ac:dyDescent="0.25">
      <c r="A13" s="53" t="s">
        <v>44</v>
      </c>
      <c r="B13" s="1"/>
      <c r="C13" s="50"/>
      <c r="D13" s="1"/>
      <c r="E13" s="1"/>
      <c r="F13" s="1"/>
      <c r="G13" s="1"/>
      <c r="H13" s="1"/>
      <c r="I13" s="1"/>
      <c r="J13" s="1"/>
      <c r="K13" s="1"/>
      <c r="L13" s="1"/>
      <c r="M13" s="1"/>
    </row>
    <row r="14" spans="1:16" s="53" customFormat="1" x14ac:dyDescent="0.25">
      <c r="A14" s="54" t="s">
        <v>45</v>
      </c>
      <c r="B14" s="4"/>
      <c r="C14" s="51"/>
      <c r="D14" s="4"/>
      <c r="E14" s="4"/>
      <c r="F14" s="4"/>
      <c r="G14" s="4"/>
      <c r="H14" s="4"/>
      <c r="I14" s="4"/>
      <c r="J14" s="4"/>
      <c r="K14" s="4"/>
      <c r="L14" s="4"/>
      <c r="M14" s="4"/>
    </row>
    <row r="15" spans="1:16" x14ac:dyDescent="0.25">
      <c r="E15" s="1"/>
      <c r="F15" s="1"/>
      <c r="G15" s="1"/>
      <c r="H15" s="1"/>
      <c r="I15" s="1"/>
      <c r="J15" s="1"/>
      <c r="K15" s="1"/>
      <c r="L15" s="1"/>
      <c r="M15" s="1"/>
    </row>
    <row r="16" spans="1:16" x14ac:dyDescent="0.25">
      <c r="A16" s="5"/>
      <c r="B16" s="5"/>
      <c r="C16" s="5"/>
      <c r="D16" s="5"/>
      <c r="E16" s="6"/>
      <c r="F16" s="6"/>
      <c r="G16" s="6"/>
      <c r="H16" s="6"/>
      <c r="I16" s="6"/>
      <c r="J16" s="6"/>
      <c r="K16" s="6"/>
      <c r="L16" s="6"/>
      <c r="M16" s="6"/>
    </row>
    <row r="17" spans="1:16" ht="23.25" x14ac:dyDescent="0.35">
      <c r="A17" s="7" t="s">
        <v>6</v>
      </c>
      <c r="B17" s="8">
        <f>SUM(B4:B14)</f>
        <v>0</v>
      </c>
      <c r="C17" s="8">
        <f>SUM(C4:C14)</f>
        <v>0</v>
      </c>
      <c r="D17" s="8">
        <f>SUM(D4:D14)</f>
        <v>0</v>
      </c>
      <c r="E17" s="8">
        <f>SUM(E4:E14)</f>
        <v>0</v>
      </c>
      <c r="F17" s="8">
        <f t="shared" ref="F17:M17" si="0">SUM(F4:F14)</f>
        <v>0</v>
      </c>
      <c r="G17" s="8">
        <f t="shared" si="0"/>
        <v>0</v>
      </c>
      <c r="H17" s="8">
        <f t="shared" si="0"/>
        <v>0</v>
      </c>
      <c r="I17" s="8">
        <f t="shared" si="0"/>
        <v>0</v>
      </c>
      <c r="J17" s="8">
        <f t="shared" si="0"/>
        <v>0</v>
      </c>
      <c r="K17" s="8">
        <f t="shared" si="0"/>
        <v>0</v>
      </c>
      <c r="L17" s="8">
        <f t="shared" si="0"/>
        <v>0</v>
      </c>
      <c r="M17" s="8">
        <f t="shared" si="0"/>
        <v>0</v>
      </c>
    </row>
    <row r="18" spans="1:16" ht="23.25" x14ac:dyDescent="0.35">
      <c r="A18" s="27"/>
      <c r="B18" s="27"/>
      <c r="C18" s="27"/>
      <c r="D18" s="27"/>
      <c r="E18" s="28"/>
      <c r="F18" s="28"/>
      <c r="G18" s="28"/>
      <c r="H18" s="28"/>
      <c r="I18" s="30"/>
      <c r="J18" s="30"/>
      <c r="K18" s="30"/>
      <c r="L18" s="30"/>
      <c r="M18" s="30"/>
      <c r="N18" s="30"/>
      <c r="O18" s="30"/>
      <c r="P18" s="30"/>
    </row>
    <row r="19" spans="1:16" ht="60" x14ac:dyDescent="0.25">
      <c r="A19" s="14" t="s">
        <v>35</v>
      </c>
      <c r="B19" s="14" t="s">
        <v>25</v>
      </c>
      <c r="C19" s="15" t="s">
        <v>39</v>
      </c>
      <c r="D19" s="15" t="s">
        <v>34</v>
      </c>
      <c r="E19" s="15" t="s">
        <v>38</v>
      </c>
      <c r="F19" s="15" t="s">
        <v>36</v>
      </c>
      <c r="G19" s="15" t="s">
        <v>40</v>
      </c>
      <c r="H19" s="15" t="s">
        <v>37</v>
      </c>
      <c r="I19" s="30"/>
      <c r="J19" s="30"/>
      <c r="K19" s="30"/>
      <c r="L19" s="30"/>
      <c r="M19" s="30"/>
      <c r="N19" s="30"/>
      <c r="O19" s="30"/>
      <c r="P19" s="30"/>
    </row>
    <row r="20" spans="1:16" x14ac:dyDescent="0.25">
      <c r="A20" s="3" t="s">
        <v>43</v>
      </c>
      <c r="B20" s="74">
        <f>B4</f>
        <v>0</v>
      </c>
      <c r="C20" s="4"/>
      <c r="D20" s="4"/>
      <c r="E20" s="4"/>
      <c r="F20" s="4"/>
      <c r="G20" s="4"/>
      <c r="H20" s="4"/>
      <c r="I20" s="30"/>
      <c r="J20" s="30"/>
      <c r="K20" s="30"/>
      <c r="L20" s="30"/>
      <c r="M20" s="30"/>
      <c r="N20" s="30"/>
      <c r="O20" s="30"/>
      <c r="P20" s="30"/>
    </row>
    <row r="21" spans="1:16" s="53" customFormat="1" x14ac:dyDescent="0.25">
      <c r="A21" s="53" t="s">
        <v>46</v>
      </c>
      <c r="B21" s="75">
        <f>B5</f>
        <v>0</v>
      </c>
      <c r="C21" s="62"/>
      <c r="D21" s="69"/>
      <c r="E21" s="62"/>
      <c r="F21" s="68"/>
      <c r="G21" s="62"/>
      <c r="H21" s="68"/>
      <c r="I21" s="30"/>
      <c r="J21" s="30"/>
      <c r="K21" s="30"/>
      <c r="L21" s="30"/>
      <c r="M21" s="30"/>
      <c r="N21" s="30"/>
      <c r="O21" s="30"/>
      <c r="P21" s="30"/>
    </row>
    <row r="22" spans="1:16" x14ac:dyDescent="0.25">
      <c r="A22" s="3" t="s">
        <v>47</v>
      </c>
      <c r="B22" s="74" t="s">
        <v>8</v>
      </c>
      <c r="C22" s="24"/>
      <c r="D22" s="24"/>
      <c r="E22" s="24"/>
      <c r="F22" s="24"/>
      <c r="G22" s="24"/>
      <c r="H22" s="24"/>
      <c r="I22" s="30"/>
      <c r="J22" s="30"/>
      <c r="K22" s="30"/>
      <c r="L22" s="30"/>
      <c r="M22" s="30"/>
      <c r="N22" s="30"/>
      <c r="O22" s="30"/>
      <c r="P22" s="30"/>
    </row>
    <row r="23" spans="1:16" s="53" customFormat="1" x14ac:dyDescent="0.25">
      <c r="A23" s="53" t="s">
        <v>48</v>
      </c>
      <c r="B23" s="75">
        <f t="shared" ref="B23:B30" si="1">B7</f>
        <v>0</v>
      </c>
      <c r="C23" s="61"/>
      <c r="D23" s="61"/>
      <c r="E23" s="61"/>
      <c r="F23" s="61"/>
      <c r="G23" s="61"/>
      <c r="H23" s="61"/>
      <c r="I23" s="30"/>
      <c r="J23" s="30"/>
      <c r="K23" s="30"/>
      <c r="L23" s="30"/>
      <c r="M23" s="30"/>
      <c r="N23" s="30"/>
      <c r="O23" s="30"/>
      <c r="P23" s="30"/>
    </row>
    <row r="24" spans="1:16" x14ac:dyDescent="0.25">
      <c r="A24" s="22" t="s">
        <v>49</v>
      </c>
      <c r="B24" s="74">
        <f t="shared" si="1"/>
        <v>0</v>
      </c>
      <c r="C24" s="24"/>
      <c r="D24" s="24"/>
      <c r="E24" s="24"/>
      <c r="F24" s="24"/>
      <c r="G24" s="24"/>
      <c r="H24" s="24"/>
      <c r="I24" s="30"/>
      <c r="J24" s="30"/>
      <c r="K24" s="30"/>
      <c r="L24" s="30"/>
      <c r="M24" s="30"/>
      <c r="N24" s="30"/>
      <c r="O24" s="30"/>
      <c r="P24" s="30"/>
    </row>
    <row r="25" spans="1:16" x14ac:dyDescent="0.25">
      <c r="A25" t="s">
        <v>50</v>
      </c>
      <c r="B25" s="75">
        <f t="shared" si="1"/>
        <v>0</v>
      </c>
      <c r="C25" s="61"/>
      <c r="D25" s="61"/>
      <c r="E25" s="61"/>
      <c r="F25" s="61"/>
      <c r="G25" s="61"/>
      <c r="H25" s="61"/>
      <c r="I25" s="30"/>
      <c r="J25" s="30"/>
      <c r="K25" s="30"/>
      <c r="L25" s="30"/>
      <c r="M25" s="30"/>
      <c r="N25" s="30"/>
      <c r="O25" s="30"/>
      <c r="P25" s="30"/>
    </row>
    <row r="26" spans="1:16" s="53" customFormat="1" x14ac:dyDescent="0.25">
      <c r="A26" s="54" t="s">
        <v>51</v>
      </c>
      <c r="B26" s="74">
        <f t="shared" si="1"/>
        <v>0</v>
      </c>
      <c r="C26" s="4"/>
      <c r="D26" s="4"/>
      <c r="E26" s="4"/>
      <c r="F26" s="4"/>
      <c r="G26" s="4"/>
      <c r="H26" s="4"/>
      <c r="I26" s="30"/>
    </row>
    <row r="27" spans="1:16" s="53" customFormat="1" x14ac:dyDescent="0.25">
      <c r="A27" s="53" t="s">
        <v>52</v>
      </c>
      <c r="B27" s="75">
        <f t="shared" si="1"/>
        <v>0</v>
      </c>
      <c r="C27" s="65"/>
      <c r="D27" s="65"/>
      <c r="E27" s="63"/>
      <c r="F27" s="63"/>
      <c r="G27" s="63"/>
      <c r="H27" s="63"/>
    </row>
    <row r="28" spans="1:16" s="53" customFormat="1" x14ac:dyDescent="0.25">
      <c r="A28" s="54" t="s">
        <v>53</v>
      </c>
      <c r="B28" s="74">
        <f t="shared" si="1"/>
        <v>0</v>
      </c>
      <c r="C28" s="66"/>
      <c r="D28" s="66"/>
      <c r="E28" s="64"/>
      <c r="F28" s="64"/>
      <c r="G28" s="64"/>
      <c r="H28" s="64"/>
    </row>
    <row r="29" spans="1:16" s="53" customFormat="1" x14ac:dyDescent="0.25">
      <c r="A29" s="53" t="s">
        <v>44</v>
      </c>
      <c r="B29" s="75">
        <f>B13</f>
        <v>0</v>
      </c>
      <c r="C29" s="1"/>
      <c r="D29" s="1"/>
      <c r="E29" s="1"/>
      <c r="F29" s="1"/>
      <c r="G29" s="1"/>
      <c r="H29" s="1"/>
    </row>
    <row r="30" spans="1:16" s="53" customFormat="1" x14ac:dyDescent="0.25">
      <c r="A30" s="54" t="s">
        <v>45</v>
      </c>
      <c r="B30" s="74">
        <f t="shared" si="1"/>
        <v>0</v>
      </c>
      <c r="C30" s="4"/>
      <c r="D30" s="4"/>
      <c r="E30" s="4"/>
      <c r="F30" s="4"/>
      <c r="G30" s="4"/>
      <c r="H30" s="4"/>
    </row>
    <row r="31" spans="1:16" x14ac:dyDescent="0.25">
      <c r="E31" s="1"/>
      <c r="F31" s="1"/>
      <c r="G31" s="1"/>
      <c r="H31" s="1"/>
    </row>
    <row r="32" spans="1:16" x14ac:dyDescent="0.25">
      <c r="A32" s="5"/>
      <c r="B32" s="5"/>
      <c r="C32" s="5"/>
      <c r="D32" s="5"/>
      <c r="E32" s="6"/>
      <c r="F32" s="6"/>
      <c r="G32" s="6"/>
      <c r="H32" s="6"/>
      <c r="J32" s="31"/>
      <c r="K32" s="31"/>
      <c r="L32" s="31"/>
      <c r="M32" s="31"/>
      <c r="N32" s="31"/>
      <c r="O32" s="31"/>
      <c r="P32" s="31"/>
    </row>
    <row r="33" spans="1:16" ht="23.25" x14ac:dyDescent="0.35">
      <c r="A33" s="33" t="s">
        <v>26</v>
      </c>
      <c r="B33" s="33"/>
      <c r="C33" s="44">
        <f>SUM(C20:C30)</f>
        <v>0</v>
      </c>
      <c r="D33" s="34"/>
      <c r="E33" s="44">
        <f>SUM(E20:E30)</f>
        <v>0</v>
      </c>
      <c r="F33" s="40"/>
      <c r="G33" s="44">
        <f>SUM(G20:G30)</f>
        <v>0</v>
      </c>
      <c r="I33" s="31"/>
      <c r="J33" s="28"/>
      <c r="K33" s="28"/>
      <c r="L33" s="28"/>
      <c r="M33" s="28"/>
      <c r="N33" s="28"/>
      <c r="O33" s="28"/>
      <c r="P33" s="28"/>
    </row>
    <row r="34" spans="1:16" ht="23.25" x14ac:dyDescent="0.35">
      <c r="A34" s="32" t="s">
        <v>27</v>
      </c>
      <c r="B34" s="43">
        <f>SUM(B20:B30)</f>
        <v>0</v>
      </c>
      <c r="E34" s="1"/>
      <c r="F34" s="1"/>
      <c r="G34" s="1"/>
      <c r="H34" s="1"/>
      <c r="I34" s="28"/>
    </row>
    <row r="35" spans="1:16" ht="23.25" x14ac:dyDescent="0.35">
      <c r="A35" s="36" t="s">
        <v>33</v>
      </c>
      <c r="B35" s="37"/>
      <c r="C35" s="37"/>
      <c r="D35" s="45">
        <f>SUM(D20:D30)</f>
        <v>0</v>
      </c>
      <c r="E35" s="37"/>
      <c r="F35" s="45">
        <f>SUM(F20:F30)</f>
        <v>0</v>
      </c>
      <c r="G35" s="37"/>
      <c r="H35" s="45">
        <f>SUM(H20:H30)</f>
        <v>0</v>
      </c>
      <c r="I35" s="28"/>
    </row>
    <row r="36" spans="1:16" ht="63.75" x14ac:dyDescent="0.35">
      <c r="A36" s="42" t="s">
        <v>41</v>
      </c>
      <c r="B36" s="29"/>
      <c r="C36" s="72" t="e">
        <f>SUM(C17/C33)</f>
        <v>#DIV/0!</v>
      </c>
      <c r="D36" s="73"/>
      <c r="E36" s="72" t="e">
        <f>SUM(D17/E33)</f>
        <v>#DIV/0!</v>
      </c>
      <c r="F36" s="73"/>
      <c r="G36" s="72" t="e">
        <f>SUM(E17/G33)</f>
        <v>#DIV/0!</v>
      </c>
      <c r="H36" s="41"/>
    </row>
  </sheetData>
  <mergeCells count="1">
    <mergeCell ref="C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Covid Inventory</vt:lpstr>
      <vt:lpstr>Ventilated Drugs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Caroline Myers</dc:creator>
  <cp:keywords/>
  <dc:description/>
  <cp:lastModifiedBy>Caroline Myers</cp:lastModifiedBy>
  <cp:revision/>
  <dcterms:created xsi:type="dcterms:W3CDTF">2020-03-20T15:50:29Z</dcterms:created>
  <dcterms:modified xsi:type="dcterms:W3CDTF">2020-04-22T17:57:08Z</dcterms:modified>
  <cp:category/>
  <cp:contentStatus/>
</cp:coreProperties>
</file>